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055" yWindow="270" windowWidth="17100" windowHeight="9900"/>
  </bookViews>
  <sheets>
    <sheet name="2018년 11월 본부과분" sheetId="1" r:id="rId1"/>
    <sheet name="2018년 12월 사전부과분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6" i="2" l="1"/>
  <c r="J17" i="1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</calcChain>
</file>

<file path=xl/sharedStrings.xml><?xml version="1.0" encoding="utf-8"?>
<sst xmlns="http://schemas.openxmlformats.org/spreadsheetml/2006/main" count="321" uniqueCount="254">
  <si>
    <t>연번</t>
  </si>
  <si>
    <t>반송사유</t>
  </si>
  <si>
    <t>발송당시_성명</t>
  </si>
  <si>
    <t>등기우편배달일자</t>
  </si>
  <si>
    <t>발송당시_주소</t>
  </si>
  <si>
    <t>차량번호</t>
  </si>
  <si>
    <t>단속일시</t>
  </si>
  <si>
    <t>단속지역</t>
  </si>
  <si>
    <t>단속장소</t>
  </si>
  <si>
    <t>금액</t>
  </si>
  <si>
    <t>보관기간경과</t>
  </si>
  <si>
    <t>신안면신안파출소앞</t>
  </si>
  <si>
    <t>성우아파트큰길사거리</t>
  </si>
  <si>
    <t>농협중앙회사거리</t>
  </si>
  <si>
    <t>단위농협2</t>
  </si>
  <si>
    <t>산청경찰서앞사거리</t>
  </si>
  <si>
    <t>군청사거리</t>
  </si>
  <si>
    <t>2018-11-28</t>
  </si>
  <si>
    <t>17:37</t>
  </si>
  <si>
    <t>17:11</t>
  </si>
  <si>
    <t>2018년 11월분 주정차과태료 부과분 공시송달명부</t>
    <phoneticPr fontId="1" type="noConversion"/>
  </si>
  <si>
    <t>15:59</t>
  </si>
  <si>
    <t>16:24</t>
  </si>
  <si>
    <t>14:24</t>
  </si>
  <si>
    <t>15:37</t>
  </si>
  <si>
    <t>08:00</t>
  </si>
  <si>
    <t>16:43</t>
  </si>
  <si>
    <t>09:03</t>
  </si>
  <si>
    <t>09:07</t>
  </si>
  <si>
    <t>10:49</t>
  </si>
  <si>
    <t>14:09</t>
  </si>
  <si>
    <t>17:08</t>
  </si>
  <si>
    <t>10:18</t>
  </si>
  <si>
    <t>09:34</t>
  </si>
  <si>
    <t>11:02</t>
  </si>
  <si>
    <t>13:33</t>
  </si>
  <si>
    <t>16:23</t>
  </si>
  <si>
    <t>10:13</t>
  </si>
  <si>
    <t>14:29</t>
  </si>
  <si>
    <t>16:30</t>
  </si>
  <si>
    <t>17:15</t>
  </si>
  <si>
    <t>신안면원지마트뒤</t>
  </si>
  <si>
    <t>영남탕사거리</t>
  </si>
  <si>
    <t>23보8011</t>
  </si>
  <si>
    <t>10마4892</t>
  </si>
  <si>
    <t>11버3488</t>
  </si>
  <si>
    <t>52구3543</t>
  </si>
  <si>
    <t>69도2604</t>
  </si>
  <si>
    <t>12부6649</t>
  </si>
  <si>
    <t>03마5131</t>
  </si>
  <si>
    <t>49서8315</t>
  </si>
  <si>
    <t>33조5787</t>
  </si>
  <si>
    <t>96우5013</t>
  </si>
  <si>
    <t>21하2871</t>
  </si>
  <si>
    <t>62보9719</t>
  </si>
  <si>
    <t>33구4085</t>
  </si>
  <si>
    <t>18나7971</t>
  </si>
  <si>
    <t>52구3735</t>
  </si>
  <si>
    <t>23로8049</t>
  </si>
  <si>
    <t>63로9979</t>
  </si>
  <si>
    <t>97부7374</t>
  </si>
  <si>
    <t>12누1717</t>
  </si>
  <si>
    <t>65거2504</t>
  </si>
  <si>
    <t>23보8930</t>
  </si>
  <si>
    <t>69라1960</t>
  </si>
  <si>
    <t>2018년 12월분 주정차과태료 부과분 공시송달명부</t>
    <phoneticPr fontId="1" type="noConversion"/>
  </si>
  <si>
    <t>보관기간경과</t>
    <phoneticPr fontId="1" type="noConversion"/>
  </si>
  <si>
    <t>2019.1.17</t>
    <phoneticPr fontId="1" type="noConversion"/>
  </si>
  <si>
    <t>산청읍</t>
    <phoneticPr fontId="1" type="noConversion"/>
  </si>
  <si>
    <t>폐문부재</t>
    <phoneticPr fontId="1" type="noConversion"/>
  </si>
  <si>
    <t>2019.1.17</t>
    <phoneticPr fontId="1" type="noConversion"/>
  </si>
  <si>
    <t>산청읍</t>
    <phoneticPr fontId="1" type="noConversion"/>
  </si>
  <si>
    <t>폐문부재</t>
    <phoneticPr fontId="1" type="noConversion"/>
  </si>
  <si>
    <t>2019.1.18</t>
    <phoneticPr fontId="1" type="noConversion"/>
  </si>
  <si>
    <t>경남 양산시 옥곡4길1*</t>
    <phoneticPr fontId="1" type="noConversion"/>
  </si>
  <si>
    <t>신안면</t>
    <phoneticPr fontId="1" type="noConversion"/>
  </si>
  <si>
    <t>폐문부재</t>
    <phoneticPr fontId="1" type="noConversion"/>
  </si>
  <si>
    <t>2019.1.17</t>
    <phoneticPr fontId="1" type="noConversion"/>
  </si>
  <si>
    <t>경남 산청군 산청읍 꽃봉산로9*번길2*-1</t>
    <phoneticPr fontId="1" type="noConversion"/>
  </si>
  <si>
    <t>산청읍</t>
    <phoneticPr fontId="1" type="noConversion"/>
  </si>
  <si>
    <t>이사감</t>
    <phoneticPr fontId="1" type="noConversion"/>
  </si>
  <si>
    <t>2019.1.16</t>
    <phoneticPr fontId="1" type="noConversion"/>
  </si>
  <si>
    <t>경남 산청군 덕계로2*</t>
    <phoneticPr fontId="1" type="noConversion"/>
  </si>
  <si>
    <t>신안면</t>
    <phoneticPr fontId="1" type="noConversion"/>
  </si>
  <si>
    <t>수취인부재</t>
    <phoneticPr fontId="1" type="noConversion"/>
  </si>
  <si>
    <t>2019.1.18</t>
    <phoneticPr fontId="1" type="noConversion"/>
  </si>
  <si>
    <t>전남 해남군 해남읍 성동*길25-*</t>
    <phoneticPr fontId="1" type="noConversion"/>
  </si>
  <si>
    <t>폐문부재</t>
    <phoneticPr fontId="1" type="noConversion"/>
  </si>
  <si>
    <t>2019.1.23</t>
    <phoneticPr fontId="1" type="noConversion"/>
  </si>
  <si>
    <t>신안면</t>
    <phoneticPr fontId="1" type="noConversion"/>
  </si>
  <si>
    <t>폐문부재</t>
    <phoneticPr fontId="1" type="noConversion"/>
  </si>
  <si>
    <t>2019.1.17</t>
    <phoneticPr fontId="1" type="noConversion"/>
  </si>
  <si>
    <t>경북 칠곡군 북상읍 북상로1*번길 5*</t>
    <phoneticPr fontId="1" type="noConversion"/>
  </si>
  <si>
    <t>산청읍</t>
    <phoneticPr fontId="1" type="noConversion"/>
  </si>
  <si>
    <t>폐문부재</t>
    <phoneticPr fontId="1" type="noConversion"/>
  </si>
  <si>
    <t>2019.1.18</t>
    <phoneticPr fontId="1" type="noConversion"/>
  </si>
  <si>
    <t>경남 진주시 하대로1*9-1</t>
    <phoneticPr fontId="1" type="noConversion"/>
  </si>
  <si>
    <t>산청읍</t>
    <phoneticPr fontId="1" type="noConversion"/>
  </si>
  <si>
    <t>폐문부재</t>
    <phoneticPr fontId="1" type="noConversion"/>
  </si>
  <si>
    <t>2019.1.16</t>
    <phoneticPr fontId="1" type="noConversion"/>
  </si>
  <si>
    <t>산청읍</t>
    <phoneticPr fontId="1" type="noConversion"/>
  </si>
  <si>
    <t>이사감</t>
    <phoneticPr fontId="1" type="noConversion"/>
  </si>
  <si>
    <t>2019.1.28</t>
    <phoneticPr fontId="1" type="noConversion"/>
  </si>
  <si>
    <t>서울특별시 송파구 올림픽로32길</t>
    <phoneticPr fontId="1" type="noConversion"/>
  </si>
  <si>
    <t>경남 산청군 중앙로2번길2*</t>
    <phoneticPr fontId="1" type="noConversion"/>
  </si>
  <si>
    <t>폐문부재</t>
    <phoneticPr fontId="1" type="noConversion"/>
  </si>
  <si>
    <t>2019.1.17</t>
    <phoneticPr fontId="1" type="noConversion"/>
  </si>
  <si>
    <t>경남 산청군 신등면 신등가회로</t>
    <phoneticPr fontId="1" type="noConversion"/>
  </si>
  <si>
    <t>2019.1.17</t>
    <phoneticPr fontId="1" type="noConversion"/>
  </si>
  <si>
    <t>산청읍</t>
    <phoneticPr fontId="1" type="noConversion"/>
  </si>
  <si>
    <t>폐문부재</t>
    <phoneticPr fontId="1" type="noConversion"/>
  </si>
  <si>
    <t>2018.1.17</t>
    <phoneticPr fontId="1" type="noConversion"/>
  </si>
  <si>
    <t>산청읍</t>
    <phoneticPr fontId="1" type="noConversion"/>
  </si>
  <si>
    <t>폐문부재</t>
    <phoneticPr fontId="1" type="noConversion"/>
  </si>
  <si>
    <t>2019.1.18</t>
    <phoneticPr fontId="1" type="noConversion"/>
  </si>
  <si>
    <t>신안면</t>
    <phoneticPr fontId="1" type="noConversion"/>
  </si>
  <si>
    <t>폐문부재</t>
    <phoneticPr fontId="1" type="noConversion"/>
  </si>
  <si>
    <t>2019.1.18</t>
    <phoneticPr fontId="1" type="noConversion"/>
  </si>
  <si>
    <t>산청읍</t>
    <phoneticPr fontId="1" type="noConversion"/>
  </si>
  <si>
    <t>이사감</t>
    <phoneticPr fontId="1" type="noConversion"/>
  </si>
  <si>
    <t>2019.1.17</t>
    <phoneticPr fontId="1" type="noConversion"/>
  </si>
  <si>
    <t>전남 광양시 가야로4*5</t>
    <phoneticPr fontId="1" type="noConversion"/>
  </si>
  <si>
    <t>신안면</t>
    <phoneticPr fontId="1" type="noConversion"/>
  </si>
  <si>
    <t>폐문부재</t>
    <phoneticPr fontId="1" type="noConversion"/>
  </si>
  <si>
    <t>2019.1.25</t>
    <phoneticPr fontId="1" type="noConversion"/>
  </si>
  <si>
    <t>산청읍</t>
    <phoneticPr fontId="1" type="noConversion"/>
  </si>
  <si>
    <t>폐문부재</t>
    <phoneticPr fontId="1" type="noConversion"/>
  </si>
  <si>
    <t>2019.1.22</t>
    <phoneticPr fontId="1" type="noConversion"/>
  </si>
  <si>
    <t>신안면</t>
    <phoneticPr fontId="1" type="noConversion"/>
  </si>
  <si>
    <t>폐문부재</t>
    <phoneticPr fontId="1" type="noConversion"/>
  </si>
  <si>
    <t>2019.1.17</t>
    <phoneticPr fontId="1" type="noConversion"/>
  </si>
  <si>
    <t>경남 사천시 사천읍 구암두문로2*4-*</t>
    <phoneticPr fontId="1" type="noConversion"/>
  </si>
  <si>
    <t>신안면</t>
    <phoneticPr fontId="1" type="noConversion"/>
  </si>
  <si>
    <t>폐문부재</t>
    <phoneticPr fontId="1" type="noConversion"/>
  </si>
  <si>
    <t>2019.1.17</t>
    <phoneticPr fontId="1" type="noConversion"/>
  </si>
  <si>
    <t>경남 함양군 수동면 남계동</t>
    <phoneticPr fontId="1" type="noConversion"/>
  </si>
  <si>
    <t>산청읍</t>
    <phoneticPr fontId="1" type="noConversion"/>
  </si>
  <si>
    <t>과태료(원)</t>
    <phoneticPr fontId="1" type="noConversion"/>
  </si>
  <si>
    <t>감경부과금액(원)</t>
    <phoneticPr fontId="1" type="noConversion"/>
  </si>
  <si>
    <t>단위농협</t>
  </si>
  <si>
    <t>08모6513</t>
  </si>
  <si>
    <t>65부2670</t>
  </si>
  <si>
    <t>55어4710</t>
  </si>
  <si>
    <t>62저2393</t>
  </si>
  <si>
    <t>52너0924</t>
  </si>
  <si>
    <t>52우5444</t>
  </si>
  <si>
    <t>21너5490</t>
  </si>
  <si>
    <t>08러5110</t>
  </si>
  <si>
    <t>23다8298</t>
  </si>
  <si>
    <t>45가2813</t>
  </si>
  <si>
    <t>2018-11-02</t>
  </si>
  <si>
    <t>2018-11-05</t>
  </si>
  <si>
    <t>2018-11-07</t>
  </si>
  <si>
    <t>2018-11-09</t>
  </si>
  <si>
    <t>2018-11-15</t>
  </si>
  <si>
    <t>2018-11-20</t>
  </si>
  <si>
    <t>2018-11-26</t>
  </si>
  <si>
    <t>2018-11-27</t>
  </si>
  <si>
    <t>2018-11-30</t>
  </si>
  <si>
    <t>2019-1-15</t>
    <phoneticPr fontId="1" type="noConversion"/>
  </si>
  <si>
    <t>35누4423</t>
    <phoneticPr fontId="1" type="noConversion"/>
  </si>
  <si>
    <t>산청읍</t>
    <phoneticPr fontId="1" type="noConversion"/>
  </si>
  <si>
    <t>산청경찰서 앞 사거리</t>
    <phoneticPr fontId="1" type="noConversion"/>
  </si>
  <si>
    <t>수취인불명</t>
    <phoneticPr fontId="1" type="noConversion"/>
  </si>
  <si>
    <t>2019-1-17</t>
    <phoneticPr fontId="1" type="noConversion"/>
  </si>
  <si>
    <t>28더0302</t>
    <phoneticPr fontId="1" type="noConversion"/>
  </si>
  <si>
    <t>신안면</t>
    <phoneticPr fontId="1" type="noConversion"/>
  </si>
  <si>
    <t>산청단위농협</t>
    <phoneticPr fontId="1" type="noConversion"/>
  </si>
  <si>
    <t>비고</t>
    <phoneticPr fontId="1" type="noConversion"/>
  </si>
  <si>
    <t>주소불명</t>
    <phoneticPr fontId="1" type="noConversion"/>
  </si>
  <si>
    <t>06저5859</t>
    <phoneticPr fontId="1" type="noConversion"/>
  </si>
  <si>
    <t>2018-7-17</t>
    <phoneticPr fontId="1" type="noConversion"/>
  </si>
  <si>
    <t>신안파출소앞</t>
    <phoneticPr fontId="1" type="noConversion"/>
  </si>
  <si>
    <t>부과대상변경</t>
    <phoneticPr fontId="1" type="noConversion"/>
  </si>
  <si>
    <t>국민신문고</t>
    <phoneticPr fontId="1" type="noConversion"/>
  </si>
  <si>
    <t>폐문부재</t>
    <phoneticPr fontId="1" type="noConversion"/>
  </si>
  <si>
    <t>폐문부재</t>
    <phoneticPr fontId="1" type="noConversion"/>
  </si>
  <si>
    <t>2018-12-19</t>
    <phoneticPr fontId="1" type="noConversion"/>
  </si>
  <si>
    <t>경남 함안군 가야읍 성내북길5*</t>
    <phoneticPr fontId="1" type="noConversion"/>
  </si>
  <si>
    <t>신안면</t>
    <phoneticPr fontId="1" type="noConversion"/>
  </si>
  <si>
    <t>2019-1-16</t>
    <phoneticPr fontId="1" type="noConversion"/>
  </si>
  <si>
    <t>대구광역시 남구 현충로27번길*</t>
    <phoneticPr fontId="1" type="noConversion"/>
  </si>
  <si>
    <t>이사감</t>
    <phoneticPr fontId="1" type="noConversion"/>
  </si>
  <si>
    <t>2019-1-17</t>
    <phoneticPr fontId="1" type="noConversion"/>
  </si>
  <si>
    <t>산청읍</t>
    <phoneticPr fontId="1" type="noConversion"/>
  </si>
  <si>
    <t>2019-1-22</t>
    <phoneticPr fontId="1" type="noConversion"/>
  </si>
  <si>
    <t>2019-1-22</t>
    <phoneticPr fontId="1" type="noConversion"/>
  </si>
  <si>
    <t>경남 산청군 시천면 지리산대로66*-*8</t>
    <phoneticPr fontId="1" type="noConversion"/>
  </si>
  <si>
    <t>신안면</t>
    <phoneticPr fontId="1" type="noConversion"/>
  </si>
  <si>
    <t>2019-1-22</t>
    <phoneticPr fontId="1" type="noConversion"/>
  </si>
  <si>
    <t>부산광역시 동구 수정공원로8*-2</t>
    <phoneticPr fontId="1" type="noConversion"/>
  </si>
  <si>
    <t>신안면</t>
    <phoneticPr fontId="1" type="noConversion"/>
  </si>
  <si>
    <t>2019-1-18</t>
    <phoneticPr fontId="1" type="noConversion"/>
  </si>
  <si>
    <t>기타</t>
    <phoneticPr fontId="1" type="noConversion"/>
  </si>
  <si>
    <t>2019-1-17</t>
    <phoneticPr fontId="1" type="noConversion"/>
  </si>
  <si>
    <t>2018-12-24</t>
    <phoneticPr fontId="1" type="noConversion"/>
  </si>
  <si>
    <t>경남 김해시 진영읍 진영산복로8*-8</t>
    <phoneticPr fontId="1" type="noConversion"/>
  </si>
  <si>
    <t>산청읍</t>
    <phoneticPr fontId="1" type="noConversion"/>
  </si>
  <si>
    <t>2018-12-26</t>
    <phoneticPr fontId="1" type="noConversion"/>
  </si>
  <si>
    <t>신안면</t>
    <phoneticPr fontId="1" type="noConversion"/>
  </si>
  <si>
    <t>이*경</t>
    <phoneticPr fontId="1" type="noConversion"/>
  </si>
  <si>
    <t>송*숙</t>
    <phoneticPr fontId="1" type="noConversion"/>
  </si>
  <si>
    <t>이*래</t>
    <phoneticPr fontId="1" type="noConversion"/>
  </si>
  <si>
    <t>성*진</t>
    <phoneticPr fontId="1" type="noConversion"/>
  </si>
  <si>
    <t>서*원</t>
    <phoneticPr fontId="1" type="noConversion"/>
  </si>
  <si>
    <t>권병*</t>
    <phoneticPr fontId="1" type="noConversion"/>
  </si>
  <si>
    <t>유정*</t>
    <phoneticPr fontId="1" type="noConversion"/>
  </si>
  <si>
    <t>박*정</t>
    <phoneticPr fontId="1" type="noConversion"/>
  </si>
  <si>
    <t>장*순</t>
    <phoneticPr fontId="1" type="noConversion"/>
  </si>
  <si>
    <t>김*경</t>
    <phoneticPr fontId="1" type="noConversion"/>
  </si>
  <si>
    <t>이*목</t>
    <phoneticPr fontId="1" type="noConversion"/>
  </si>
  <si>
    <t>김*희외 최홍*</t>
    <phoneticPr fontId="1" type="noConversion"/>
  </si>
  <si>
    <t>권*혁</t>
    <phoneticPr fontId="1" type="noConversion"/>
  </si>
  <si>
    <t>최시*</t>
    <phoneticPr fontId="1" type="noConversion"/>
  </si>
  <si>
    <t>손*령</t>
    <phoneticPr fontId="1" type="noConversion"/>
  </si>
  <si>
    <t>정*현</t>
    <phoneticPr fontId="1" type="noConversion"/>
  </si>
  <si>
    <t>이행*</t>
    <phoneticPr fontId="1" type="noConversion"/>
  </si>
  <si>
    <t>허*영</t>
    <phoneticPr fontId="1" type="noConversion"/>
  </si>
  <si>
    <t>김*영</t>
    <phoneticPr fontId="1" type="noConversion"/>
  </si>
  <si>
    <t>정*빈</t>
    <phoneticPr fontId="1" type="noConversion"/>
  </si>
  <si>
    <t>주문*</t>
    <phoneticPr fontId="1" type="noConversion"/>
  </si>
  <si>
    <t>이현*</t>
    <phoneticPr fontId="1" type="noConversion"/>
  </si>
  <si>
    <t>최*봉</t>
    <phoneticPr fontId="1" type="noConversion"/>
  </si>
  <si>
    <t>이윤*</t>
    <phoneticPr fontId="1" type="noConversion"/>
  </si>
  <si>
    <t>(주)도*스건*사사무소</t>
    <phoneticPr fontId="1" type="noConversion"/>
  </si>
  <si>
    <t>황*</t>
    <phoneticPr fontId="1" type="noConversion"/>
  </si>
  <si>
    <t>이*균</t>
    <phoneticPr fontId="1" type="noConversion"/>
  </si>
  <si>
    <t>이*춘</t>
    <phoneticPr fontId="1" type="noConversion"/>
  </si>
  <si>
    <t>이*수</t>
    <phoneticPr fontId="1" type="noConversion"/>
  </si>
  <si>
    <t>현*경</t>
    <phoneticPr fontId="1" type="noConversion"/>
  </si>
  <si>
    <t>안*길</t>
    <phoneticPr fontId="1" type="noConversion"/>
  </si>
  <si>
    <t>박*화</t>
    <phoneticPr fontId="1" type="noConversion"/>
  </si>
  <si>
    <t>최*점</t>
    <phoneticPr fontId="1" type="noConversion"/>
  </si>
  <si>
    <t>정*리</t>
    <phoneticPr fontId="1" type="noConversion"/>
  </si>
  <si>
    <t>서*자</t>
    <phoneticPr fontId="1" type="noConversion"/>
  </si>
  <si>
    <t>경남 산청군 금서면 친환경로2631번길2-*3</t>
    <phoneticPr fontId="1" type="noConversion"/>
  </si>
  <si>
    <t xml:space="preserve">경남 산청군 신안면 청현리 </t>
    <phoneticPr fontId="1" type="noConversion"/>
  </si>
  <si>
    <t>경남 산청군 시천면 외공리 **8번지 2호</t>
    <phoneticPr fontId="1" type="noConversion"/>
  </si>
  <si>
    <t>경남 산청군 금서면 친환경로26*1번길2-*3</t>
    <phoneticPr fontId="1" type="noConversion"/>
  </si>
  <si>
    <t>대구광역시 동구 화랑로8*길 *</t>
    <phoneticPr fontId="1" type="noConversion"/>
  </si>
  <si>
    <t>서울특별시 강남구 언주로8*길*9</t>
    <phoneticPr fontId="1" type="noConversion"/>
  </si>
  <si>
    <t>경기도 용인시 기흥구 동백중앙로 2*3</t>
    <phoneticPr fontId="1" type="noConversion"/>
  </si>
  <si>
    <t>경남 산청군 산청읍 꽃봉산로1*6-*</t>
    <phoneticPr fontId="1" type="noConversion"/>
  </si>
  <si>
    <t>경남 진주시 도동로1*3번길 1*-3</t>
    <phoneticPr fontId="1" type="noConversion"/>
  </si>
  <si>
    <t>경남 함양군 수동면 수동길*</t>
    <phoneticPr fontId="1" type="noConversion"/>
  </si>
  <si>
    <t>경남 통영시 서송절길*</t>
    <phoneticPr fontId="1" type="noConversion"/>
  </si>
  <si>
    <t>울산광역시 남구 삼호로*4</t>
    <phoneticPr fontId="1" type="noConversion"/>
  </si>
  <si>
    <t>경남 진주시 천수로1*6번길*-1</t>
    <phoneticPr fontId="1" type="noConversion"/>
  </si>
  <si>
    <t>부산광역시 수영구 수영로5*4번길 *3</t>
    <phoneticPr fontId="1" type="noConversion"/>
  </si>
  <si>
    <t>경남 산청군 중앙로1*6-*</t>
    <phoneticPr fontId="1" type="noConversion"/>
  </si>
  <si>
    <t>경남 산청군 산청읍 꽃봉산로7*번길*</t>
    <phoneticPr fontId="1" type="noConversion"/>
  </si>
  <si>
    <t>경남 산청군 친환경로26*2번길**1(다우****)</t>
    <phoneticPr fontId="1" type="noConversion"/>
  </si>
  <si>
    <t>경남 산청군 친환경로26*2번길**1(다우****)</t>
    <phoneticPr fontId="1" type="noConversion"/>
  </si>
  <si>
    <t>부산광역시 금정구 식물원로*4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</si>
</sst>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2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3" fillId="0" borderId="1" xfId="0" applyNumberFormat="1" applyFont="1" applyBorder="1">
      <alignment vertical="center"/>
    </xf>
    <xf numFmtId="49" fontId="0" fillId="0" borderId="3" xfId="0" applyNumberForma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49" fontId="5" fillId="0" borderId="1" xfId="0" applyNumberFormat="1" applyFont="1" applyBorder="1">
      <alignment vertical="center"/>
    </xf>
    <xf numFmtId="14" fontId="3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41" fontId="3" fillId="0" borderId="1" xfId="1" applyFont="1" applyBorder="1">
      <alignment vertical="center"/>
    </xf>
    <xf numFmtId="0" fontId="3" fillId="0" borderId="1" xfId="0" applyFont="1" applyBorder="1">
      <alignment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41" fontId="3" fillId="0" borderId="1" xfId="1" applyFont="1" applyFill="1" applyBorder="1">
      <alignment vertical="center"/>
    </xf>
    <xf numFmtId="0" fontId="3" fillId="0" borderId="0" xfId="0" applyFont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49" fontId="3" fillId="0" borderId="6" xfId="0" applyNumberFormat="1" applyFont="1" applyBorder="1">
      <alignment vertical="center"/>
    </xf>
    <xf numFmtId="41" fontId="3" fillId="0" borderId="6" xfId="1" applyFont="1" applyBorder="1">
      <alignment vertical="center"/>
    </xf>
    <xf numFmtId="41" fontId="0" fillId="0" borderId="0" xfId="0" applyNumberFormat="1">
      <alignment vertical="center"/>
    </xf>
    <xf numFmtId="3" fontId="0" fillId="0" borderId="0" xfId="0" applyNumberFormat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90" zoomScaleNormal="90" workbookViewId="0">
      <selection activeCell="E7" sqref="E7"/>
    </sheetView>
  </sheetViews>
  <sheetFormatPr defaultRowHeight="16.5" x14ac:dyDescent="0.3"/>
  <cols>
    <col min="1" max="1" width="5.875" customWidth="1"/>
    <col min="2" max="2" width="12.125" customWidth="1"/>
    <col min="3" max="3" width="17.375" bestFit="1" customWidth="1"/>
    <col min="4" max="4" width="16.625" bestFit="1" customWidth="1"/>
    <col min="5" max="5" width="39.875" customWidth="1"/>
    <col min="6" max="7" width="11.75" customWidth="1"/>
    <col min="8" max="8" width="10.375" customWidth="1"/>
    <col min="9" max="9" width="26.625" bestFit="1" customWidth="1"/>
    <col min="10" max="10" width="10.5" customWidth="1"/>
    <col min="11" max="11" width="13.375" customWidth="1"/>
    <col min="15" max="15" width="72.75" bestFit="1" customWidth="1"/>
  </cols>
  <sheetData>
    <row r="1" spans="1:11" ht="49.5" customHeight="1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28.5" customHeight="1" x14ac:dyDescent="0.3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5" t="s">
        <v>6</v>
      </c>
      <c r="H2" s="1" t="s">
        <v>7</v>
      </c>
      <c r="I2" s="1" t="s">
        <v>8</v>
      </c>
      <c r="J2" s="2" t="s">
        <v>9</v>
      </c>
      <c r="K2" s="18" t="s">
        <v>168</v>
      </c>
    </row>
    <row r="3" spans="1:11" s="17" customFormat="1" ht="28.5" customHeight="1" x14ac:dyDescent="0.3">
      <c r="A3" s="6">
        <v>1</v>
      </c>
      <c r="B3" s="7" t="s">
        <v>66</v>
      </c>
      <c r="C3" s="4" t="s">
        <v>200</v>
      </c>
      <c r="D3" s="4" t="s">
        <v>194</v>
      </c>
      <c r="E3" s="4" t="s">
        <v>235</v>
      </c>
      <c r="F3" s="9" t="s">
        <v>140</v>
      </c>
      <c r="G3" s="9" t="s">
        <v>150</v>
      </c>
      <c r="H3" s="9" t="s">
        <v>118</v>
      </c>
      <c r="I3" s="4" t="s">
        <v>13</v>
      </c>
      <c r="J3" s="11">
        <v>40000</v>
      </c>
      <c r="K3" s="12"/>
    </row>
    <row r="4" spans="1:11" s="17" customFormat="1" ht="25.5" customHeight="1" x14ac:dyDescent="0.3">
      <c r="A4" s="6">
        <v>2</v>
      </c>
      <c r="B4" s="7" t="s">
        <v>193</v>
      </c>
      <c r="C4" s="4" t="s">
        <v>201</v>
      </c>
      <c r="D4" s="4" t="s">
        <v>198</v>
      </c>
      <c r="E4" s="4" t="s">
        <v>236</v>
      </c>
      <c r="F4" s="9" t="s">
        <v>141</v>
      </c>
      <c r="G4" s="9" t="s">
        <v>150</v>
      </c>
      <c r="H4" s="9" t="s">
        <v>199</v>
      </c>
      <c r="I4" s="4" t="s">
        <v>11</v>
      </c>
      <c r="J4" s="11">
        <v>40000</v>
      </c>
      <c r="K4" s="12"/>
    </row>
    <row r="5" spans="1:11" s="17" customFormat="1" ht="25.5" customHeight="1" x14ac:dyDescent="0.3">
      <c r="A5" s="6">
        <v>3</v>
      </c>
      <c r="B5" s="7" t="s">
        <v>163</v>
      </c>
      <c r="C5" s="4" t="s">
        <v>202</v>
      </c>
      <c r="D5" s="4" t="s">
        <v>195</v>
      </c>
      <c r="E5" s="4" t="s">
        <v>196</v>
      </c>
      <c r="F5" s="9" t="s">
        <v>142</v>
      </c>
      <c r="G5" s="9" t="s">
        <v>151</v>
      </c>
      <c r="H5" s="9" t="s">
        <v>197</v>
      </c>
      <c r="I5" s="4" t="s">
        <v>12</v>
      </c>
      <c r="J5" s="11">
        <v>40000</v>
      </c>
      <c r="K5" s="12"/>
    </row>
    <row r="6" spans="1:11" s="17" customFormat="1" ht="25.5" customHeight="1" x14ac:dyDescent="0.3">
      <c r="A6" s="6">
        <v>4</v>
      </c>
      <c r="B6" s="7" t="s">
        <v>169</v>
      </c>
      <c r="C6" s="4" t="s">
        <v>203</v>
      </c>
      <c r="D6" s="4" t="s">
        <v>180</v>
      </c>
      <c r="E6" s="4" t="s">
        <v>181</v>
      </c>
      <c r="F6" s="9" t="s">
        <v>143</v>
      </c>
      <c r="G6" s="9" t="s">
        <v>152</v>
      </c>
      <c r="H6" s="9" t="s">
        <v>97</v>
      </c>
      <c r="I6" s="4" t="s">
        <v>139</v>
      </c>
      <c r="J6" s="11">
        <v>40000</v>
      </c>
      <c r="K6" s="12"/>
    </row>
    <row r="7" spans="1:11" s="17" customFormat="1" ht="25.5" customHeight="1" x14ac:dyDescent="0.3">
      <c r="A7" s="6">
        <v>5</v>
      </c>
      <c r="B7" s="7" t="s">
        <v>175</v>
      </c>
      <c r="C7" s="4" t="s">
        <v>204</v>
      </c>
      <c r="D7" s="4" t="s">
        <v>192</v>
      </c>
      <c r="E7" s="4" t="s">
        <v>243</v>
      </c>
      <c r="F7" s="9" t="s">
        <v>144</v>
      </c>
      <c r="G7" s="9" t="s">
        <v>152</v>
      </c>
      <c r="H7" s="9" t="s">
        <v>191</v>
      </c>
      <c r="I7" s="4" t="s">
        <v>11</v>
      </c>
      <c r="J7" s="11">
        <v>40000</v>
      </c>
      <c r="K7" s="12"/>
    </row>
    <row r="8" spans="1:11" s="17" customFormat="1" ht="25.5" customHeight="1" x14ac:dyDescent="0.3">
      <c r="A8" s="6">
        <v>6</v>
      </c>
      <c r="B8" s="7" t="s">
        <v>176</v>
      </c>
      <c r="C8" s="4" t="s">
        <v>205</v>
      </c>
      <c r="D8" s="4" t="s">
        <v>186</v>
      </c>
      <c r="E8" s="4" t="s">
        <v>187</v>
      </c>
      <c r="F8" s="9" t="s">
        <v>145</v>
      </c>
      <c r="G8" s="9" t="s">
        <v>153</v>
      </c>
      <c r="H8" s="9" t="s">
        <v>188</v>
      </c>
      <c r="I8" s="4" t="s">
        <v>11</v>
      </c>
      <c r="J8" s="11">
        <v>40000</v>
      </c>
      <c r="K8" s="12"/>
    </row>
    <row r="9" spans="1:11" s="17" customFormat="1" ht="25.5" customHeight="1" x14ac:dyDescent="0.3">
      <c r="A9" s="6">
        <v>7</v>
      </c>
      <c r="B9" s="7" t="s">
        <v>176</v>
      </c>
      <c r="C9" s="4" t="s">
        <v>206</v>
      </c>
      <c r="D9" s="4" t="s">
        <v>177</v>
      </c>
      <c r="E9" s="4" t="s">
        <v>242</v>
      </c>
      <c r="F9" s="9" t="s">
        <v>146</v>
      </c>
      <c r="G9" s="9" t="s">
        <v>154</v>
      </c>
      <c r="H9" s="9" t="s">
        <v>136</v>
      </c>
      <c r="I9" s="4" t="s">
        <v>13</v>
      </c>
      <c r="J9" s="11">
        <v>40000</v>
      </c>
      <c r="K9" s="12"/>
    </row>
    <row r="10" spans="1:11" s="17" customFormat="1" ht="25.5" customHeight="1" x14ac:dyDescent="0.3">
      <c r="A10" s="6">
        <v>8</v>
      </c>
      <c r="B10" s="7" t="s">
        <v>182</v>
      </c>
      <c r="C10" s="4" t="s">
        <v>207</v>
      </c>
      <c r="D10" s="4" t="s">
        <v>183</v>
      </c>
      <c r="E10" s="4" t="s">
        <v>237</v>
      </c>
      <c r="F10" s="9" t="s">
        <v>147</v>
      </c>
      <c r="G10" s="9" t="s">
        <v>155</v>
      </c>
      <c r="H10" s="9" t="s">
        <v>184</v>
      </c>
      <c r="I10" s="4" t="s">
        <v>42</v>
      </c>
      <c r="J10" s="11">
        <v>40000</v>
      </c>
      <c r="K10" s="12"/>
    </row>
    <row r="11" spans="1:11" s="17" customFormat="1" ht="25.5" customHeight="1" x14ac:dyDescent="0.3">
      <c r="A11" s="6">
        <v>9</v>
      </c>
      <c r="B11" s="7" t="s">
        <v>66</v>
      </c>
      <c r="C11" s="4" t="s">
        <v>208</v>
      </c>
      <c r="D11" s="4" t="s">
        <v>185</v>
      </c>
      <c r="E11" s="4" t="s">
        <v>178</v>
      </c>
      <c r="F11" s="9" t="s">
        <v>148</v>
      </c>
      <c r="G11" s="9" t="s">
        <v>156</v>
      </c>
      <c r="H11" s="9" t="s">
        <v>179</v>
      </c>
      <c r="I11" s="4" t="s">
        <v>11</v>
      </c>
      <c r="J11" s="11">
        <v>40000</v>
      </c>
      <c r="K11" s="12"/>
    </row>
    <row r="12" spans="1:11" s="17" customFormat="1" ht="25.5" customHeight="1" x14ac:dyDescent="0.3">
      <c r="A12" s="6">
        <v>10</v>
      </c>
      <c r="B12" s="7" t="s">
        <v>193</v>
      </c>
      <c r="C12" s="4" t="s">
        <v>200</v>
      </c>
      <c r="D12" s="4" t="s">
        <v>194</v>
      </c>
      <c r="E12" s="4" t="s">
        <v>238</v>
      </c>
      <c r="F12" s="9" t="s">
        <v>140</v>
      </c>
      <c r="G12" s="9" t="s">
        <v>157</v>
      </c>
      <c r="H12" s="9" t="s">
        <v>118</v>
      </c>
      <c r="I12" s="4" t="s">
        <v>16</v>
      </c>
      <c r="J12" s="11">
        <v>40000</v>
      </c>
      <c r="K12" s="12"/>
    </row>
    <row r="13" spans="1:11" s="17" customFormat="1" ht="25.5" customHeight="1" x14ac:dyDescent="0.3">
      <c r="A13" s="6">
        <v>11</v>
      </c>
      <c r="B13" s="7" t="s">
        <v>66</v>
      </c>
      <c r="C13" s="19" t="s">
        <v>209</v>
      </c>
      <c r="D13" s="4" t="s">
        <v>189</v>
      </c>
      <c r="E13" s="4" t="s">
        <v>190</v>
      </c>
      <c r="F13" s="23" t="s">
        <v>149</v>
      </c>
      <c r="G13" s="23" t="s">
        <v>158</v>
      </c>
      <c r="H13" s="9" t="s">
        <v>118</v>
      </c>
      <c r="I13" s="19" t="s">
        <v>14</v>
      </c>
      <c r="J13" s="20">
        <v>40000</v>
      </c>
      <c r="K13" s="12"/>
    </row>
    <row r="14" spans="1:11" s="17" customFormat="1" ht="25.5" customHeight="1" x14ac:dyDescent="0.3">
      <c r="A14" s="6">
        <v>12</v>
      </c>
      <c r="B14" s="7" t="s">
        <v>169</v>
      </c>
      <c r="C14" s="15" t="s">
        <v>210</v>
      </c>
      <c r="D14" s="4" t="s">
        <v>17</v>
      </c>
      <c r="E14" s="4" t="s">
        <v>241</v>
      </c>
      <c r="F14" s="24" t="s">
        <v>170</v>
      </c>
      <c r="G14" s="24" t="s">
        <v>171</v>
      </c>
      <c r="H14" s="9" t="s">
        <v>166</v>
      </c>
      <c r="I14" s="15" t="s">
        <v>172</v>
      </c>
      <c r="J14" s="16">
        <v>40000</v>
      </c>
      <c r="K14" s="15" t="s">
        <v>173</v>
      </c>
    </row>
    <row r="15" spans="1:11" s="17" customFormat="1" ht="25.5" customHeight="1" x14ac:dyDescent="0.3">
      <c r="A15" s="6">
        <v>13</v>
      </c>
      <c r="B15" s="4" t="s">
        <v>10</v>
      </c>
      <c r="C15" s="15" t="s">
        <v>211</v>
      </c>
      <c r="D15" s="4" t="s">
        <v>159</v>
      </c>
      <c r="E15" s="4" t="s">
        <v>239</v>
      </c>
      <c r="F15" s="24" t="s">
        <v>160</v>
      </c>
      <c r="G15" s="25">
        <v>43430</v>
      </c>
      <c r="H15" s="9" t="s">
        <v>161</v>
      </c>
      <c r="I15" s="15" t="s">
        <v>162</v>
      </c>
      <c r="J15" s="16">
        <v>40000</v>
      </c>
      <c r="K15" s="12" t="s">
        <v>174</v>
      </c>
    </row>
    <row r="16" spans="1:11" s="17" customFormat="1" ht="25.5" customHeight="1" x14ac:dyDescent="0.3">
      <c r="A16" s="6">
        <v>14</v>
      </c>
      <c r="B16" s="4" t="s">
        <v>163</v>
      </c>
      <c r="C16" s="15" t="s">
        <v>212</v>
      </c>
      <c r="D16" s="4" t="s">
        <v>164</v>
      </c>
      <c r="E16" s="4" t="s">
        <v>240</v>
      </c>
      <c r="F16" s="24" t="s">
        <v>165</v>
      </c>
      <c r="G16" s="25">
        <v>43385</v>
      </c>
      <c r="H16" s="9" t="s">
        <v>166</v>
      </c>
      <c r="I16" s="15" t="s">
        <v>167</v>
      </c>
      <c r="J16" s="16">
        <v>40000</v>
      </c>
      <c r="K16" s="15" t="s">
        <v>173</v>
      </c>
    </row>
    <row r="17" spans="10:10" ht="24" customHeight="1" x14ac:dyDescent="0.3">
      <c r="J17" s="21">
        <f>SUM(J3:J16)</f>
        <v>560000</v>
      </c>
    </row>
  </sheetData>
  <mergeCells count="1">
    <mergeCell ref="A1:J1"/>
  </mergeCells>
  <phoneticPr fontId="1" type="noConversion"/>
  <pageMargins left="0.37" right="0.42" top="0.46" bottom="0.51" header="0.25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10" zoomScale="90" zoomScaleNormal="90" workbookViewId="0">
      <selection activeCell="E10" sqref="E10"/>
    </sheetView>
  </sheetViews>
  <sheetFormatPr defaultRowHeight="16.5" x14ac:dyDescent="0.3"/>
  <cols>
    <col min="1" max="1" width="5.875" customWidth="1"/>
    <col min="2" max="2" width="12.125" customWidth="1"/>
    <col min="3" max="3" width="23.125" customWidth="1"/>
    <col min="4" max="4" width="16.625" bestFit="1" customWidth="1"/>
    <col min="5" max="5" width="39.875" customWidth="1"/>
    <col min="6" max="7" width="11.75" customWidth="1"/>
    <col min="8" max="8" width="6" bestFit="1" customWidth="1"/>
    <col min="9" max="9" width="9" bestFit="1" customWidth="1"/>
    <col min="10" max="10" width="26.625" bestFit="1" customWidth="1"/>
    <col min="11" max="11" width="10.5" customWidth="1"/>
    <col min="12" max="12" width="16.25" customWidth="1"/>
    <col min="16" max="16" width="72.75" bestFit="1" customWidth="1"/>
  </cols>
  <sheetData>
    <row r="1" spans="1:12" ht="49.5" customHeight="1" thickBot="1" x14ac:dyDescent="0.35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ht="28.5" customHeight="1" x14ac:dyDescent="0.3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7" t="s">
        <v>6</v>
      </c>
      <c r="H2" s="28"/>
      <c r="I2" s="1" t="s">
        <v>7</v>
      </c>
      <c r="J2" s="1" t="s">
        <v>8</v>
      </c>
      <c r="K2" s="13" t="s">
        <v>137</v>
      </c>
      <c r="L2" s="14" t="s">
        <v>138</v>
      </c>
    </row>
    <row r="3" spans="1:12" ht="24.95" customHeight="1" x14ac:dyDescent="0.3">
      <c r="A3" s="6">
        <v>1</v>
      </c>
      <c r="B3" s="7" t="s">
        <v>66</v>
      </c>
      <c r="C3" s="4" t="s">
        <v>213</v>
      </c>
      <c r="D3" s="4" t="s">
        <v>67</v>
      </c>
      <c r="E3" s="4" t="s">
        <v>252</v>
      </c>
      <c r="F3" s="4" t="s">
        <v>43</v>
      </c>
      <c r="G3" s="8">
        <v>43437</v>
      </c>
      <c r="H3" s="9" t="s">
        <v>21</v>
      </c>
      <c r="I3" s="4" t="s">
        <v>68</v>
      </c>
      <c r="J3" s="4" t="s">
        <v>15</v>
      </c>
      <c r="K3" s="10">
        <v>80000</v>
      </c>
      <c r="L3" s="11">
        <f>K3*80%</f>
        <v>64000</v>
      </c>
    </row>
    <row r="4" spans="1:12" ht="24.95" customHeight="1" x14ac:dyDescent="0.3">
      <c r="A4" s="12">
        <v>2</v>
      </c>
      <c r="B4" s="4" t="s">
        <v>69</v>
      </c>
      <c r="C4" s="4" t="s">
        <v>214</v>
      </c>
      <c r="D4" s="4" t="s">
        <v>70</v>
      </c>
      <c r="E4" s="4" t="s">
        <v>244</v>
      </c>
      <c r="F4" s="4" t="s">
        <v>44</v>
      </c>
      <c r="G4" s="8">
        <v>43437</v>
      </c>
      <c r="H4" s="9" t="s">
        <v>22</v>
      </c>
      <c r="I4" s="4" t="s">
        <v>71</v>
      </c>
      <c r="J4" s="4" t="s">
        <v>13</v>
      </c>
      <c r="K4" s="10">
        <v>40000</v>
      </c>
      <c r="L4" s="11">
        <f t="shared" ref="L4:L25" si="0">K4*80%</f>
        <v>32000</v>
      </c>
    </row>
    <row r="5" spans="1:12" ht="24.95" customHeight="1" x14ac:dyDescent="0.3">
      <c r="A5" s="6">
        <v>3</v>
      </c>
      <c r="B5" s="4" t="s">
        <v>72</v>
      </c>
      <c r="C5" s="4" t="s">
        <v>215</v>
      </c>
      <c r="D5" s="4" t="s">
        <v>73</v>
      </c>
      <c r="E5" s="4" t="s">
        <v>74</v>
      </c>
      <c r="F5" s="4" t="s">
        <v>45</v>
      </c>
      <c r="G5" s="8">
        <v>43438</v>
      </c>
      <c r="H5" s="9" t="s">
        <v>23</v>
      </c>
      <c r="I5" s="4" t="s">
        <v>75</v>
      </c>
      <c r="J5" s="4" t="s">
        <v>11</v>
      </c>
      <c r="K5" s="10">
        <v>40000</v>
      </c>
      <c r="L5" s="11">
        <f t="shared" si="0"/>
        <v>32000</v>
      </c>
    </row>
    <row r="6" spans="1:12" ht="24.95" customHeight="1" x14ac:dyDescent="0.3">
      <c r="A6" s="12">
        <v>4</v>
      </c>
      <c r="B6" s="4" t="s">
        <v>76</v>
      </c>
      <c r="C6" s="4" t="s">
        <v>216</v>
      </c>
      <c r="D6" s="4" t="s">
        <v>77</v>
      </c>
      <c r="E6" s="4" t="s">
        <v>78</v>
      </c>
      <c r="F6" s="4" t="s">
        <v>46</v>
      </c>
      <c r="G6" s="8">
        <v>43438</v>
      </c>
      <c r="H6" s="9" t="s">
        <v>24</v>
      </c>
      <c r="I6" s="4" t="s">
        <v>79</v>
      </c>
      <c r="J6" s="4" t="s">
        <v>13</v>
      </c>
      <c r="K6" s="10">
        <v>40000</v>
      </c>
      <c r="L6" s="11">
        <f t="shared" si="0"/>
        <v>32000</v>
      </c>
    </row>
    <row r="7" spans="1:12" ht="24.95" customHeight="1" x14ac:dyDescent="0.3">
      <c r="A7" s="6">
        <v>5</v>
      </c>
      <c r="B7" s="4" t="s">
        <v>80</v>
      </c>
      <c r="C7" s="4" t="s">
        <v>217</v>
      </c>
      <c r="D7" s="4" t="s">
        <v>81</v>
      </c>
      <c r="E7" s="4" t="s">
        <v>82</v>
      </c>
      <c r="F7" s="4" t="s">
        <v>47</v>
      </c>
      <c r="G7" s="8">
        <v>43440</v>
      </c>
      <c r="H7" s="9" t="s">
        <v>18</v>
      </c>
      <c r="I7" s="4" t="s">
        <v>83</v>
      </c>
      <c r="J7" s="4" t="s">
        <v>11</v>
      </c>
      <c r="K7" s="10">
        <v>40000</v>
      </c>
      <c r="L7" s="11">
        <f t="shared" si="0"/>
        <v>32000</v>
      </c>
    </row>
    <row r="8" spans="1:12" ht="24.95" customHeight="1" x14ac:dyDescent="0.3">
      <c r="A8" s="12">
        <v>6</v>
      </c>
      <c r="B8" s="4" t="s">
        <v>84</v>
      </c>
      <c r="C8" s="4" t="s">
        <v>218</v>
      </c>
      <c r="D8" s="4" t="s">
        <v>85</v>
      </c>
      <c r="E8" s="4" t="s">
        <v>86</v>
      </c>
      <c r="F8" s="4" t="s">
        <v>48</v>
      </c>
      <c r="G8" s="8">
        <v>43445</v>
      </c>
      <c r="H8" s="9" t="s">
        <v>25</v>
      </c>
      <c r="I8" s="4" t="s">
        <v>83</v>
      </c>
      <c r="J8" s="4" t="s">
        <v>41</v>
      </c>
      <c r="K8" s="10">
        <v>40000</v>
      </c>
      <c r="L8" s="11">
        <f t="shared" si="0"/>
        <v>32000</v>
      </c>
    </row>
    <row r="9" spans="1:12" ht="24.95" customHeight="1" x14ac:dyDescent="0.3">
      <c r="A9" s="6">
        <v>7</v>
      </c>
      <c r="B9" s="4" t="s">
        <v>87</v>
      </c>
      <c r="C9" s="4" t="s">
        <v>219</v>
      </c>
      <c r="D9" s="4" t="s">
        <v>88</v>
      </c>
      <c r="E9" s="4" t="s">
        <v>253</v>
      </c>
      <c r="F9" s="4" t="s">
        <v>49</v>
      </c>
      <c r="G9" s="8">
        <v>43445</v>
      </c>
      <c r="H9" s="9" t="s">
        <v>26</v>
      </c>
      <c r="I9" s="4" t="s">
        <v>89</v>
      </c>
      <c r="J9" s="4" t="s">
        <v>11</v>
      </c>
      <c r="K9" s="10">
        <v>40000</v>
      </c>
      <c r="L9" s="11">
        <f t="shared" si="0"/>
        <v>32000</v>
      </c>
    </row>
    <row r="10" spans="1:12" ht="24.95" customHeight="1" x14ac:dyDescent="0.3">
      <c r="A10" s="12">
        <v>8</v>
      </c>
      <c r="B10" s="4" t="s">
        <v>90</v>
      </c>
      <c r="C10" s="4" t="s">
        <v>220</v>
      </c>
      <c r="D10" s="4" t="s">
        <v>91</v>
      </c>
      <c r="E10" s="4" t="s">
        <v>92</v>
      </c>
      <c r="F10" s="4" t="s">
        <v>50</v>
      </c>
      <c r="G10" s="8">
        <v>43446</v>
      </c>
      <c r="H10" s="9" t="s">
        <v>19</v>
      </c>
      <c r="I10" s="4" t="s">
        <v>93</v>
      </c>
      <c r="J10" s="4" t="s">
        <v>42</v>
      </c>
      <c r="K10" s="10">
        <v>40000</v>
      </c>
      <c r="L10" s="11">
        <f t="shared" si="0"/>
        <v>32000</v>
      </c>
    </row>
    <row r="11" spans="1:12" ht="24.95" customHeight="1" x14ac:dyDescent="0.3">
      <c r="A11" s="6">
        <v>9</v>
      </c>
      <c r="B11" s="4" t="s">
        <v>94</v>
      </c>
      <c r="C11" s="4" t="s">
        <v>213</v>
      </c>
      <c r="D11" s="4" t="s">
        <v>67</v>
      </c>
      <c r="E11" s="4" t="s">
        <v>251</v>
      </c>
      <c r="F11" s="4" t="s">
        <v>43</v>
      </c>
      <c r="G11" s="8">
        <v>43447</v>
      </c>
      <c r="H11" s="9" t="s">
        <v>27</v>
      </c>
      <c r="I11" s="4" t="s">
        <v>68</v>
      </c>
      <c r="J11" s="4" t="s">
        <v>12</v>
      </c>
      <c r="K11" s="10">
        <v>40000</v>
      </c>
      <c r="L11" s="11">
        <f t="shared" si="0"/>
        <v>32000</v>
      </c>
    </row>
    <row r="12" spans="1:12" ht="24.95" customHeight="1" x14ac:dyDescent="0.3">
      <c r="A12" s="12">
        <v>10</v>
      </c>
      <c r="B12" s="4" t="s">
        <v>69</v>
      </c>
      <c r="C12" s="4" t="s">
        <v>221</v>
      </c>
      <c r="D12" s="4" t="s">
        <v>95</v>
      </c>
      <c r="E12" s="4" t="s">
        <v>96</v>
      </c>
      <c r="F12" s="4" t="s">
        <v>51</v>
      </c>
      <c r="G12" s="8">
        <v>43447</v>
      </c>
      <c r="H12" s="9" t="s">
        <v>28</v>
      </c>
      <c r="I12" s="4" t="s">
        <v>97</v>
      </c>
      <c r="J12" s="4" t="s">
        <v>13</v>
      </c>
      <c r="K12" s="10">
        <v>40000</v>
      </c>
      <c r="L12" s="11">
        <f t="shared" si="0"/>
        <v>32000</v>
      </c>
    </row>
    <row r="13" spans="1:12" ht="24.95" customHeight="1" x14ac:dyDescent="0.3">
      <c r="A13" s="6">
        <v>11</v>
      </c>
      <c r="B13" s="4" t="s">
        <v>98</v>
      </c>
      <c r="C13" s="4" t="s">
        <v>222</v>
      </c>
      <c r="D13" s="4" t="s">
        <v>99</v>
      </c>
      <c r="E13" s="4" t="s">
        <v>250</v>
      </c>
      <c r="F13" s="4" t="s">
        <v>52</v>
      </c>
      <c r="G13" s="8">
        <v>43447</v>
      </c>
      <c r="H13" s="9" t="s">
        <v>29</v>
      </c>
      <c r="I13" s="4" t="s">
        <v>100</v>
      </c>
      <c r="J13" s="4" t="s">
        <v>12</v>
      </c>
      <c r="K13" s="10">
        <v>40000</v>
      </c>
      <c r="L13" s="11">
        <f t="shared" si="0"/>
        <v>32000</v>
      </c>
    </row>
    <row r="14" spans="1:12" ht="24.95" customHeight="1" x14ac:dyDescent="0.3">
      <c r="A14" s="12">
        <v>12</v>
      </c>
      <c r="B14" s="4" t="s">
        <v>101</v>
      </c>
      <c r="C14" s="4" t="s">
        <v>223</v>
      </c>
      <c r="D14" s="4" t="s">
        <v>102</v>
      </c>
      <c r="E14" s="4" t="s">
        <v>103</v>
      </c>
      <c r="F14" s="4" t="s">
        <v>53</v>
      </c>
      <c r="G14" s="8">
        <v>43447</v>
      </c>
      <c r="H14" s="9" t="s">
        <v>30</v>
      </c>
      <c r="I14" s="4" t="s">
        <v>100</v>
      </c>
      <c r="J14" s="4" t="s">
        <v>12</v>
      </c>
      <c r="K14" s="10">
        <v>40000</v>
      </c>
      <c r="L14" s="11">
        <f t="shared" si="0"/>
        <v>32000</v>
      </c>
    </row>
    <row r="15" spans="1:12" ht="24.95" customHeight="1" x14ac:dyDescent="0.3">
      <c r="A15" s="6">
        <v>13</v>
      </c>
      <c r="B15" s="4" t="s">
        <v>101</v>
      </c>
      <c r="C15" s="4" t="s">
        <v>224</v>
      </c>
      <c r="D15" s="4" t="s">
        <v>99</v>
      </c>
      <c r="E15" s="4" t="s">
        <v>104</v>
      </c>
      <c r="F15" s="4" t="s">
        <v>54</v>
      </c>
      <c r="G15" s="8">
        <v>43447</v>
      </c>
      <c r="H15" s="9" t="s">
        <v>31</v>
      </c>
      <c r="I15" s="4" t="s">
        <v>100</v>
      </c>
      <c r="J15" s="4" t="s">
        <v>16</v>
      </c>
      <c r="K15" s="10">
        <v>40000</v>
      </c>
      <c r="L15" s="11">
        <f t="shared" si="0"/>
        <v>32000</v>
      </c>
    </row>
    <row r="16" spans="1:12" ht="24.95" customHeight="1" x14ac:dyDescent="0.3">
      <c r="A16" s="12">
        <v>14</v>
      </c>
      <c r="B16" s="4" t="s">
        <v>105</v>
      </c>
      <c r="C16" s="4" t="s">
        <v>225</v>
      </c>
      <c r="D16" s="4" t="s">
        <v>106</v>
      </c>
      <c r="E16" s="4" t="s">
        <v>107</v>
      </c>
      <c r="F16" s="4" t="s">
        <v>55</v>
      </c>
      <c r="G16" s="8">
        <v>43452</v>
      </c>
      <c r="H16" s="9" t="s">
        <v>32</v>
      </c>
      <c r="I16" s="4" t="s">
        <v>100</v>
      </c>
      <c r="J16" s="4" t="s">
        <v>12</v>
      </c>
      <c r="K16" s="10">
        <v>40000</v>
      </c>
      <c r="L16" s="11">
        <f t="shared" si="0"/>
        <v>32000</v>
      </c>
    </row>
    <row r="17" spans="1:12" ht="24.95" customHeight="1" x14ac:dyDescent="0.3">
      <c r="A17" s="6">
        <v>15</v>
      </c>
      <c r="B17" s="4" t="s">
        <v>105</v>
      </c>
      <c r="C17" s="4" t="s">
        <v>226</v>
      </c>
      <c r="D17" s="4" t="s">
        <v>108</v>
      </c>
      <c r="E17" s="4" t="s">
        <v>249</v>
      </c>
      <c r="F17" s="4" t="s">
        <v>56</v>
      </c>
      <c r="G17" s="8">
        <v>43452</v>
      </c>
      <c r="H17" s="9" t="s">
        <v>32</v>
      </c>
      <c r="I17" s="4" t="s">
        <v>109</v>
      </c>
      <c r="J17" s="4" t="s">
        <v>42</v>
      </c>
      <c r="K17" s="10">
        <v>40000</v>
      </c>
      <c r="L17" s="11">
        <f t="shared" si="0"/>
        <v>32000</v>
      </c>
    </row>
    <row r="18" spans="1:12" ht="24.95" customHeight="1" x14ac:dyDescent="0.3">
      <c r="A18" s="12">
        <v>16</v>
      </c>
      <c r="B18" s="4" t="s">
        <v>110</v>
      </c>
      <c r="C18" s="4" t="s">
        <v>227</v>
      </c>
      <c r="D18" s="4" t="s">
        <v>111</v>
      </c>
      <c r="E18" s="4" t="s">
        <v>249</v>
      </c>
      <c r="F18" s="4" t="s">
        <v>57</v>
      </c>
      <c r="G18" s="8">
        <v>43453</v>
      </c>
      <c r="H18" s="9" t="s">
        <v>33</v>
      </c>
      <c r="I18" s="4" t="s">
        <v>112</v>
      </c>
      <c r="J18" s="4" t="s">
        <v>14</v>
      </c>
      <c r="K18" s="10">
        <v>40000</v>
      </c>
      <c r="L18" s="11">
        <f t="shared" si="0"/>
        <v>32000</v>
      </c>
    </row>
    <row r="19" spans="1:12" ht="24.95" customHeight="1" x14ac:dyDescent="0.3">
      <c r="A19" s="6">
        <v>17</v>
      </c>
      <c r="B19" s="4" t="s">
        <v>113</v>
      </c>
      <c r="C19" s="4" t="s">
        <v>228</v>
      </c>
      <c r="D19" s="4" t="s">
        <v>114</v>
      </c>
      <c r="E19" s="4" t="s">
        <v>248</v>
      </c>
      <c r="F19" s="4" t="s">
        <v>58</v>
      </c>
      <c r="G19" s="8">
        <v>43454</v>
      </c>
      <c r="H19" s="9" t="s">
        <v>34</v>
      </c>
      <c r="I19" s="4" t="s">
        <v>115</v>
      </c>
      <c r="J19" s="4" t="s">
        <v>11</v>
      </c>
      <c r="K19" s="10">
        <v>40000</v>
      </c>
      <c r="L19" s="11">
        <f t="shared" si="0"/>
        <v>32000</v>
      </c>
    </row>
    <row r="20" spans="1:12" ht="24.95" customHeight="1" x14ac:dyDescent="0.3">
      <c r="A20" s="12">
        <v>18</v>
      </c>
      <c r="B20" s="12" t="s">
        <v>116</v>
      </c>
      <c r="C20" s="4" t="s">
        <v>229</v>
      </c>
      <c r="D20" s="12" t="s">
        <v>117</v>
      </c>
      <c r="E20" s="12" t="s">
        <v>247</v>
      </c>
      <c r="F20" s="4" t="s">
        <v>59</v>
      </c>
      <c r="G20" s="8">
        <v>43454</v>
      </c>
      <c r="H20" s="9" t="s">
        <v>35</v>
      </c>
      <c r="I20" s="15" t="s">
        <v>118</v>
      </c>
      <c r="J20" s="4" t="s">
        <v>42</v>
      </c>
      <c r="K20" s="10">
        <v>40000</v>
      </c>
      <c r="L20" s="11">
        <f t="shared" si="0"/>
        <v>32000</v>
      </c>
    </row>
    <row r="21" spans="1:12" ht="24.95" customHeight="1" x14ac:dyDescent="0.3">
      <c r="A21" s="6">
        <v>19</v>
      </c>
      <c r="B21" s="12" t="s">
        <v>119</v>
      </c>
      <c r="C21" s="4" t="s">
        <v>230</v>
      </c>
      <c r="D21" s="12" t="s">
        <v>120</v>
      </c>
      <c r="E21" s="12" t="s">
        <v>121</v>
      </c>
      <c r="F21" s="4" t="s">
        <v>60</v>
      </c>
      <c r="G21" s="8">
        <v>43454</v>
      </c>
      <c r="H21" s="9" t="s">
        <v>36</v>
      </c>
      <c r="I21" s="15" t="s">
        <v>122</v>
      </c>
      <c r="J21" s="4" t="s">
        <v>41</v>
      </c>
      <c r="K21" s="10">
        <v>40000</v>
      </c>
      <c r="L21" s="11">
        <f t="shared" si="0"/>
        <v>32000</v>
      </c>
    </row>
    <row r="22" spans="1:12" ht="24.95" customHeight="1" x14ac:dyDescent="0.3">
      <c r="A22" s="12">
        <v>20</v>
      </c>
      <c r="B22" s="12" t="s">
        <v>123</v>
      </c>
      <c r="C22" s="4" t="s">
        <v>231</v>
      </c>
      <c r="D22" s="12" t="s">
        <v>124</v>
      </c>
      <c r="E22" s="12" t="s">
        <v>246</v>
      </c>
      <c r="F22" s="4" t="s">
        <v>61</v>
      </c>
      <c r="G22" s="8">
        <v>43458</v>
      </c>
      <c r="H22" s="9" t="s">
        <v>37</v>
      </c>
      <c r="I22" s="15" t="s">
        <v>125</v>
      </c>
      <c r="J22" s="4" t="s">
        <v>42</v>
      </c>
      <c r="K22" s="10">
        <v>40000</v>
      </c>
      <c r="L22" s="11">
        <f t="shared" si="0"/>
        <v>32000</v>
      </c>
    </row>
    <row r="23" spans="1:12" ht="24.95" customHeight="1" x14ac:dyDescent="0.3">
      <c r="A23" s="6">
        <v>21</v>
      </c>
      <c r="B23" s="12" t="s">
        <v>126</v>
      </c>
      <c r="C23" s="4" t="s">
        <v>232</v>
      </c>
      <c r="D23" s="12" t="s">
        <v>127</v>
      </c>
      <c r="E23" s="12" t="s">
        <v>245</v>
      </c>
      <c r="F23" s="4" t="s">
        <v>62</v>
      </c>
      <c r="G23" s="8">
        <v>43458</v>
      </c>
      <c r="H23" s="9" t="s">
        <v>38</v>
      </c>
      <c r="I23" s="15" t="s">
        <v>128</v>
      </c>
      <c r="J23" s="4" t="s">
        <v>11</v>
      </c>
      <c r="K23" s="10">
        <v>40000</v>
      </c>
      <c r="L23" s="11">
        <f t="shared" si="0"/>
        <v>32000</v>
      </c>
    </row>
    <row r="24" spans="1:12" ht="24.95" customHeight="1" x14ac:dyDescent="0.3">
      <c r="A24" s="12">
        <v>22</v>
      </c>
      <c r="B24" s="12" t="s">
        <v>129</v>
      </c>
      <c r="C24" s="4" t="s">
        <v>233</v>
      </c>
      <c r="D24" s="12" t="s">
        <v>130</v>
      </c>
      <c r="E24" s="12" t="s">
        <v>131</v>
      </c>
      <c r="F24" s="4" t="s">
        <v>63</v>
      </c>
      <c r="G24" s="8">
        <v>43461</v>
      </c>
      <c r="H24" s="9" t="s">
        <v>39</v>
      </c>
      <c r="I24" s="15" t="s">
        <v>132</v>
      </c>
      <c r="J24" s="4" t="s">
        <v>11</v>
      </c>
      <c r="K24" s="10">
        <v>40000</v>
      </c>
      <c r="L24" s="11">
        <f t="shared" si="0"/>
        <v>32000</v>
      </c>
    </row>
    <row r="25" spans="1:12" ht="24.95" customHeight="1" x14ac:dyDescent="0.3">
      <c r="A25" s="6">
        <v>23</v>
      </c>
      <c r="B25" s="12" t="s">
        <v>133</v>
      </c>
      <c r="C25" s="4" t="s">
        <v>234</v>
      </c>
      <c r="D25" s="12" t="s">
        <v>134</v>
      </c>
      <c r="E25" s="12" t="s">
        <v>135</v>
      </c>
      <c r="F25" s="4" t="s">
        <v>64</v>
      </c>
      <c r="G25" s="8">
        <v>43462</v>
      </c>
      <c r="H25" s="9" t="s">
        <v>40</v>
      </c>
      <c r="I25" s="15" t="s">
        <v>136</v>
      </c>
      <c r="J25" s="4" t="s">
        <v>42</v>
      </c>
      <c r="K25" s="10">
        <v>40000</v>
      </c>
      <c r="L25" s="11">
        <f t="shared" si="0"/>
        <v>32000</v>
      </c>
    </row>
    <row r="26" spans="1:12" x14ac:dyDescent="0.3">
      <c r="K26" s="22">
        <f>SUM(K3:K25)</f>
        <v>960000</v>
      </c>
    </row>
  </sheetData>
  <mergeCells count="2">
    <mergeCell ref="A1:K1"/>
    <mergeCell ref="G2:H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2018년 11월 본부과분</vt:lpstr>
      <vt:lpstr>2018년 12월 사전부과분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홍성신</dc:creator>
  <cp:lastModifiedBy>User</cp:lastModifiedBy>
  <cp:lastPrinted>2017-08-09T02:39:13Z</cp:lastPrinted>
  <dcterms:created xsi:type="dcterms:W3CDTF">2017-08-09T02:30:01Z</dcterms:created>
  <dcterms:modified xsi:type="dcterms:W3CDTF">2019-02-11T10:21:17Z</dcterms:modified>
</cp:coreProperties>
</file>